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6" l="1"/>
</calcChain>
</file>

<file path=xl/sharedStrings.xml><?xml version="1.0" encoding="utf-8"?>
<sst xmlns="http://schemas.openxmlformats.org/spreadsheetml/2006/main" count="259" uniqueCount="75">
  <si>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</si>
  <si>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</si>
  <si>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</si>
  <si>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</si>
  <si>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</si>
  <si>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</si>
  <si>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</si>
  <si>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</si>
  <si>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</si>
  <si>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</si>
  <si>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</si>
  <si>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</si>
  <si>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</si>
  <si>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</si>
  <si>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</si>
  <si>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</si>
  <si>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</si>
  <si>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</si>
  <si>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</si>
  <si>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</si>
  <si>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</si>
  <si>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</si>
  <si>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</si>
  <si>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</si>
  <si>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</si>
  <si>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</si>
  <si>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</si>
  <si>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</si>
  <si>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</si>
  <si>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</si>
  <si>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</si>
  <si>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</si>
  <si>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</si>
  <si>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</si>
  <si>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</si>
  <si>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</si>
  <si>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</si>
  <si>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</si>
  <si>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</si>
  <si>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"Усятская СОШ</t>
  </si>
  <si>
    <t>И.о Директора</t>
  </si>
  <si>
    <t>Савицкая М.В.</t>
  </si>
  <si>
    <t>Котлета мясная с соусом</t>
  </si>
  <si>
    <t>80/20</t>
  </si>
  <si>
    <t>Компот с/ф</t>
  </si>
  <si>
    <t>Хлеб пшеничный</t>
  </si>
  <si>
    <t>Каша гречневая</t>
  </si>
  <si>
    <t>сыр порциями Российский</t>
  </si>
  <si>
    <t>хлеб ржаной</t>
  </si>
  <si>
    <t>Яблоко свежее</t>
  </si>
  <si>
    <t>Плов из говядины</t>
  </si>
  <si>
    <t>Макароны отварные</t>
  </si>
  <si>
    <t>Тефтели из говядины</t>
  </si>
  <si>
    <t>80/30</t>
  </si>
  <si>
    <t>Кисель</t>
  </si>
  <si>
    <t>Помидор свежий</t>
  </si>
  <si>
    <t>Хлеб ржаной</t>
  </si>
  <si>
    <t>Рыба тушёная в томате с овощами</t>
  </si>
  <si>
    <t>Рис отварной</t>
  </si>
  <si>
    <t>Компот из с/ф</t>
  </si>
  <si>
    <t>Кукуруза консервированная</t>
  </si>
  <si>
    <t>Хлеб  ржаной</t>
  </si>
  <si>
    <t>Картофельное пюре</t>
  </si>
  <si>
    <t>Птица курица отварная</t>
  </si>
  <si>
    <t>Чай с сахаром</t>
  </si>
  <si>
    <t>Бананы</t>
  </si>
  <si>
    <t>Кофейный напиток с молоком</t>
  </si>
  <si>
    <t>Огурец свежий</t>
  </si>
  <si>
    <t>Жаркое из говядины по-домашнему</t>
  </si>
  <si>
    <t>Рыба тушенная в томате</t>
  </si>
  <si>
    <t>Яблоко</t>
  </si>
  <si>
    <t>Тефтели из говядины с соусом</t>
  </si>
  <si>
    <t>Рис припущенный</t>
  </si>
  <si>
    <t>Горошек консервированный</t>
  </si>
  <si>
    <t xml:space="preserve">Хлеб ржаной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</si>
</sst>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9.8699999999999992</v>
      </c>
      <c r="H6" s="40">
        <v>17.329999999999998</v>
      </c>
      <c r="I6" s="40">
        <v>1.07</v>
      </c>
      <c r="J6" s="40">
        <v>261</v>
      </c>
      <c r="K6" s="41"/>
      <c r="L6" s="40"/>
    </row>
    <row r="7" spans="1:12" ht="15" customHeight="1">
      <c r="A7" s="23"/>
      <c r="B7" s="15"/>
      <c r="C7" s="11"/>
      <c r="D7" s="53" t="s">
        <v>23</v>
      </c>
      <c r="E7" s="51" t="s">
        <v>48</v>
      </c>
      <c r="F7" s="43">
        <v>30</v>
      </c>
      <c r="G7" s="43">
        <v>1.68</v>
      </c>
      <c r="H7" s="43">
        <v>0.03</v>
      </c>
      <c r="I7" s="43">
        <v>0.72</v>
      </c>
      <c r="J7" s="43">
        <v>68.97</v>
      </c>
      <c r="K7" s="44"/>
      <c r="L7" s="43"/>
    </row>
    <row r="8" spans="1:12" ht="15.75" customHeigh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0.6</v>
      </c>
      <c r="H8" s="43">
        <v>0.05</v>
      </c>
      <c r="I8" s="43">
        <v>32</v>
      </c>
      <c r="J8" s="43">
        <v>132.80000000000001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2.37</v>
      </c>
      <c r="H9" s="43">
        <v>0.3</v>
      </c>
      <c r="I9" s="43">
        <v>0.63</v>
      </c>
      <c r="J9" s="43">
        <v>56</v>
      </c>
      <c r="K9" s="44"/>
      <c r="L9" s="43"/>
    </row>
    <row r="10" spans="1:12" ht="15">
      <c r="A10" s="23"/>
      <c r="B10" s="15"/>
      <c r="C10" s="11"/>
      <c r="D10" s="7" t="s">
        <v>24</v>
      </c>
      <c r="E10" s="52"/>
      <c r="F10" s="52"/>
      <c r="G10" s="52"/>
      <c r="H10" s="52"/>
      <c r="I10" s="52"/>
      <c r="J10" s="52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180</v>
      </c>
      <c r="G11" s="43">
        <v>8.3000000000000007</v>
      </c>
      <c r="H11" s="43">
        <v>8.9</v>
      </c>
      <c r="I11" s="43">
        <v>37.35</v>
      </c>
      <c r="J11" s="43">
        <v>242.5</v>
      </c>
      <c r="K11" s="44"/>
      <c r="L11" s="43"/>
    </row>
    <row r="12" spans="1:12" ht="15">
      <c r="A12" s="23"/>
      <c r="B12" s="15"/>
      <c r="C12" s="11"/>
      <c r="D12" s="6"/>
      <c r="E12" s="51" t="s">
        <v>47</v>
      </c>
      <c r="F12" s="43">
        <v>20</v>
      </c>
      <c r="G12" s="43">
        <v>4.6399999999999997</v>
      </c>
      <c r="H12" s="43">
        <v>5.9</v>
      </c>
      <c r="I12" s="43"/>
      <c r="J12" s="43">
        <v>71.66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>SUM(G6:G12)</f>
        <v>27.46</v>
      </c>
      <c r="H13" s="19">
        <f>SUM(H6:H12)</f>
        <v>32.51</v>
      </c>
      <c r="I13" s="19">
        <f>SUM(I6:I12)</f>
        <v>71.77000000000001</v>
      </c>
      <c r="J13" s="19">
        <f>SUM(J6:J12)</f>
        <v>832.93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460</v>
      </c>
      <c r="G24" s="32">
        <f t="shared" ref="G24:J24" si="3">G13+G23</f>
        <v>27.46</v>
      </c>
      <c r="H24" s="32">
        <f t="shared" si="3"/>
        <v>32.51</v>
      </c>
      <c r="I24" s="32">
        <f t="shared" si="3"/>
        <v>71.77000000000001</v>
      </c>
      <c r="J24" s="32">
        <f t="shared" si="3"/>
        <v>832.93</v>
      </c>
      <c r="K24" s="32"/>
      <c r="L24" s="32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25.3</v>
      </c>
      <c r="H25" s="40">
        <v>25.9</v>
      </c>
      <c r="I25" s="40">
        <v>39.9</v>
      </c>
      <c r="J25" s="40">
        <v>464</v>
      </c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0.6</v>
      </c>
      <c r="H27" s="43">
        <v>0.05</v>
      </c>
      <c r="I27" s="43">
        <v>32</v>
      </c>
      <c r="J27" s="43">
        <v>132.80000000000001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2.37</v>
      </c>
      <c r="H28" s="43">
        <v>0.3</v>
      </c>
      <c r="I28" s="43">
        <v>0.63</v>
      </c>
      <c r="J28" s="43">
        <v>56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0.6</v>
      </c>
      <c r="H29" s="43">
        <v>0.05</v>
      </c>
      <c r="I29" s="43">
        <v>32</v>
      </c>
      <c r="J29" s="43">
        <v>132.80000000000001</v>
      </c>
      <c r="K29" s="44"/>
      <c r="L29" s="43"/>
    </row>
    <row r="30" spans="1:12" ht="15">
      <c r="A30" s="14"/>
      <c r="B30" s="15"/>
      <c r="C30" s="11"/>
      <c r="D30" s="53" t="s">
        <v>23</v>
      </c>
      <c r="E30" s="51" t="s">
        <v>48</v>
      </c>
      <c r="F30" s="43">
        <v>30</v>
      </c>
      <c r="G30" s="43">
        <v>1.68</v>
      </c>
      <c r="H30" s="43">
        <v>0.03</v>
      </c>
      <c r="I30" s="43">
        <v>0.72</v>
      </c>
      <c r="J30" s="43">
        <v>68.97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5">SUM(G25:G31)</f>
        <v>30.550000000000004</v>
      </c>
      <c r="H32" s="19">
        <f t="shared" ref="H32" si="6">SUM(H25:H31)</f>
        <v>26.330000000000002</v>
      </c>
      <c r="I32" s="19">
        <f t="shared" ref="I32" si="7">SUM(I25:I31)</f>
        <v>105.25</v>
      </c>
      <c r="J32" s="19">
        <f t="shared" ref="J32:L32" si="8">SUM(J25:J31)</f>
        <v>854.56999999999994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560</v>
      </c>
      <c r="G43" s="32">
        <f t="shared" ref="G43" si="13">G32+G42</f>
        <v>30.550000000000004</v>
      </c>
      <c r="H43" s="32">
        <f t="shared" ref="H43" si="14">H32+H42</f>
        <v>26.330000000000002</v>
      </c>
      <c r="I43" s="32">
        <f t="shared" ref="I43" si="15">I32+I42</f>
        <v>105.25</v>
      </c>
      <c r="J43" s="32">
        <f t="shared" ref="J43:L43" si="16">J32+J42</f>
        <v>854.56999999999994</v>
      </c>
      <c r="K43" s="32"/>
      <c r="L43" s="32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53</v>
      </c>
      <c r="G44" s="40">
        <v>10.199999999999999</v>
      </c>
      <c r="H44" s="40">
        <v>11.8</v>
      </c>
      <c r="I44" s="40">
        <v>8.1999999999999993</v>
      </c>
      <c r="J44" s="40">
        <v>120.8</v>
      </c>
      <c r="K44" s="41"/>
      <c r="L44" s="40"/>
    </row>
    <row r="45" spans="1:12" ht="15">
      <c r="A45" s="23"/>
      <c r="B45" s="15"/>
      <c r="C45" s="11"/>
      <c r="D45" s="6"/>
      <c r="E45" s="42" t="s">
        <v>51</v>
      </c>
      <c r="F45" s="43">
        <v>150</v>
      </c>
      <c r="G45" s="43">
        <v>5.6</v>
      </c>
      <c r="H45" s="43">
        <v>5.7</v>
      </c>
      <c r="I45" s="43">
        <v>30.4</v>
      </c>
      <c r="J45" s="43">
        <v>195.7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0.31</v>
      </c>
      <c r="H46" s="43"/>
      <c r="I46" s="43">
        <v>39.4</v>
      </c>
      <c r="J46" s="43">
        <v>160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2.9</v>
      </c>
      <c r="H47" s="43">
        <v>0.6</v>
      </c>
      <c r="I47" s="43">
        <v>9.8000000000000007</v>
      </c>
      <c r="J47" s="43">
        <v>56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60</v>
      </c>
      <c r="G48" s="43">
        <v>0.66</v>
      </c>
      <c r="H48" s="43">
        <v>0.12</v>
      </c>
      <c r="I48" s="43">
        <v>2.2799999999999998</v>
      </c>
      <c r="J48" s="43">
        <v>13.2</v>
      </c>
      <c r="K48" s="44"/>
      <c r="L48" s="43"/>
    </row>
    <row r="49" spans="1:12" ht="15">
      <c r="A49" s="23"/>
      <c r="B49" s="15"/>
      <c r="C49" s="11"/>
      <c r="D49" s="54" t="s">
        <v>23</v>
      </c>
      <c r="E49" s="42" t="s">
        <v>56</v>
      </c>
      <c r="F49" s="43">
        <v>30</v>
      </c>
      <c r="G49" s="43">
        <v>1.68</v>
      </c>
      <c r="H49" s="43">
        <v>0.03</v>
      </c>
      <c r="I49" s="43">
        <v>0.72</v>
      </c>
      <c r="J49" s="43">
        <v>68.97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7">SUM(G44:G50)</f>
        <v>21.349999999999998</v>
      </c>
      <c r="H51" s="19">
        <f t="shared" ref="H51" si="18">SUM(H44:H50)</f>
        <v>18.250000000000004</v>
      </c>
      <c r="I51" s="19">
        <f t="shared" ref="I51" si="19">SUM(I44:I50)</f>
        <v>90.8</v>
      </c>
      <c r="J51" s="19">
        <f t="shared" ref="J51:L51" si="20">SUM(J44:J50)</f>
        <v>614.67000000000007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470</v>
      </c>
      <c r="G62" s="32">
        <f t="shared" ref="G62" si="25">G51+G61</f>
        <v>21.349999999999998</v>
      </c>
      <c r="H62" s="32">
        <f t="shared" ref="H62" si="26">H51+H61</f>
        <v>18.250000000000004</v>
      </c>
      <c r="I62" s="32">
        <f t="shared" ref="I62" si="27">I51+I61</f>
        <v>90.8</v>
      </c>
      <c r="J62" s="32">
        <f t="shared" ref="J62:L62" si="28">J51+J61</f>
        <v>614.67000000000007</v>
      </c>
      <c r="K62" s="32"/>
      <c r="L62" s="32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43</v>
      </c>
      <c r="G63" s="40">
        <v>7.8</v>
      </c>
      <c r="H63" s="40">
        <v>3.96</v>
      </c>
      <c r="I63" s="40">
        <v>3.04</v>
      </c>
      <c r="J63" s="40">
        <v>155</v>
      </c>
      <c r="K63" s="41"/>
      <c r="L63" s="40"/>
    </row>
    <row r="64" spans="1:12" ht="15">
      <c r="A64" s="23"/>
      <c r="B64" s="15"/>
      <c r="C64" s="11"/>
      <c r="D64" s="6"/>
      <c r="E64" s="42" t="s">
        <v>58</v>
      </c>
      <c r="F64" s="43">
        <v>150</v>
      </c>
      <c r="G64" s="43">
        <v>3.67</v>
      </c>
      <c r="H64" s="43">
        <v>5.42</v>
      </c>
      <c r="I64" s="43">
        <v>0.4</v>
      </c>
      <c r="J64" s="43">
        <v>210.11</v>
      </c>
      <c r="K64" s="44"/>
      <c r="L64" s="43"/>
    </row>
    <row r="65" spans="1:12" ht="15">
      <c r="A65" s="23"/>
      <c r="B65" s="15"/>
      <c r="C65" s="11"/>
      <c r="D65" s="7" t="s">
        <v>22</v>
      </c>
      <c r="E65" s="52" t="s">
        <v>59</v>
      </c>
      <c r="F65" s="52">
        <v>200</v>
      </c>
      <c r="G65" s="52">
        <v>0.6</v>
      </c>
      <c r="H65" s="52">
        <v>0.05</v>
      </c>
      <c r="I65" s="52">
        <v>32</v>
      </c>
      <c r="J65" s="52">
        <v>132.80000000000001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2.9</v>
      </c>
      <c r="H66" s="43">
        <v>0.6</v>
      </c>
      <c r="I66" s="43">
        <v>9.8000000000000007</v>
      </c>
      <c r="J66" s="43">
        <v>56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60</v>
      </c>
      <c r="F67" s="43">
        <v>60</v>
      </c>
      <c r="G67" s="43">
        <v>1.2</v>
      </c>
      <c r="H67" s="43"/>
      <c r="I67" s="43">
        <v>6.6</v>
      </c>
      <c r="J67" s="43">
        <v>35</v>
      </c>
      <c r="K67" s="44"/>
      <c r="L67" s="43"/>
    </row>
    <row r="68" spans="1:12" ht="15">
      <c r="A68" s="23"/>
      <c r="B68" s="15"/>
      <c r="C68" s="11"/>
      <c r="D68" s="54" t="s">
        <v>23</v>
      </c>
      <c r="E68" s="42" t="s">
        <v>61</v>
      </c>
      <c r="F68" s="43">
        <v>30</v>
      </c>
      <c r="G68" s="43">
        <v>1.68</v>
      </c>
      <c r="H68" s="43">
        <v>0.03</v>
      </c>
      <c r="I68" s="43">
        <v>0.72</v>
      </c>
      <c r="J68" s="43">
        <v>68.97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9">SUM(G63:G69)</f>
        <v>17.849999999999998</v>
      </c>
      <c r="H70" s="19">
        <f t="shared" ref="H70" si="30">SUM(H63:H69)</f>
        <v>10.059999999999999</v>
      </c>
      <c r="I70" s="19">
        <f t="shared" ref="I70" si="31">SUM(I63:I69)</f>
        <v>52.559999999999995</v>
      </c>
      <c r="J70" s="19">
        <f t="shared" ref="J70:L70" si="32">SUM(J63:J69)</f>
        <v>657.88000000000011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470</v>
      </c>
      <c r="G81" s="32">
        <f t="shared" ref="G81" si="37">G70+G80</f>
        <v>17.849999999999998</v>
      </c>
      <c r="H81" s="32">
        <f t="shared" ref="H81" si="38">H70+H80</f>
        <v>10.059999999999999</v>
      </c>
      <c r="I81" s="32">
        <f t="shared" ref="I81" si="39">I70+I80</f>
        <v>52.559999999999995</v>
      </c>
      <c r="J81" s="32">
        <f t="shared" ref="J81:L81" si="40">J70+J80</f>
        <v>657.88000000000011</v>
      </c>
      <c r="K81" s="32"/>
      <c r="L81" s="32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3.09</v>
      </c>
      <c r="H82" s="40">
        <v>4.8499999999999996</v>
      </c>
      <c r="I82" s="40">
        <v>20.6</v>
      </c>
      <c r="J82" s="40">
        <v>112.6</v>
      </c>
      <c r="K82" s="41"/>
      <c r="L82" s="40"/>
    </row>
    <row r="83" spans="1:12" ht="15">
      <c r="A83" s="23"/>
      <c r="B83" s="15"/>
      <c r="C83" s="11"/>
      <c r="D83" s="6"/>
      <c r="E83" s="42" t="s">
        <v>63</v>
      </c>
      <c r="F83" s="43">
        <v>100</v>
      </c>
      <c r="G83" s="43">
        <v>21.67</v>
      </c>
      <c r="H83" s="43">
        <v>13.33</v>
      </c>
      <c r="I83" s="43"/>
      <c r="J83" s="43">
        <v>206.67</v>
      </c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64</v>
      </c>
      <c r="F84" s="52">
        <v>200</v>
      </c>
      <c r="G84" s="52">
        <v>7.0000000000000007E-2</v>
      </c>
      <c r="H84" s="52">
        <v>0.02</v>
      </c>
      <c r="I84" s="52">
        <v>15</v>
      </c>
      <c r="J84" s="52">
        <v>60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2.9</v>
      </c>
      <c r="H85" s="43">
        <v>0.6</v>
      </c>
      <c r="I85" s="43">
        <v>9.8000000000000007</v>
      </c>
      <c r="J85" s="43">
        <v>56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0.6</v>
      </c>
      <c r="H86" s="43">
        <v>0.05</v>
      </c>
      <c r="I86" s="43">
        <v>32</v>
      </c>
      <c r="J86" s="43">
        <v>132.80000000000001</v>
      </c>
      <c r="K86" s="44"/>
      <c r="L86" s="43"/>
    </row>
    <row r="87" spans="1:12" ht="15">
      <c r="A87" s="23"/>
      <c r="B87" s="15"/>
      <c r="C87" s="11"/>
      <c r="D87" s="54" t="s">
        <v>23</v>
      </c>
      <c r="E87" s="42" t="s">
        <v>56</v>
      </c>
      <c r="F87" s="43">
        <v>30</v>
      </c>
      <c r="G87" s="43">
        <v>1.68</v>
      </c>
      <c r="H87" s="43">
        <v>0.03</v>
      </c>
      <c r="I87" s="43">
        <v>0.72</v>
      </c>
      <c r="J87" s="43">
        <v>68.97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1">SUM(G82:G88)</f>
        <v>30.01</v>
      </c>
      <c r="H89" s="19">
        <f t="shared" ref="H89" si="42">SUM(H82:H88)</f>
        <v>18.880000000000003</v>
      </c>
      <c r="I89" s="19">
        <f t="shared" ref="I89" si="43">SUM(I82:I88)</f>
        <v>78.12</v>
      </c>
      <c r="J89" s="19">
        <f t="shared" ref="J89:L89" si="44">SUM(J82:J88)</f>
        <v>637.04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610</v>
      </c>
      <c r="G100" s="32">
        <f t="shared" ref="G100" si="49">G89+G99</f>
        <v>30.01</v>
      </c>
      <c r="H100" s="32">
        <f t="shared" ref="H100" si="50">H89+H99</f>
        <v>18.880000000000003</v>
      </c>
      <c r="I100" s="32">
        <f t="shared" ref="I100" si="51">I89+I99</f>
        <v>78.12</v>
      </c>
      <c r="J100" s="32">
        <f t="shared" ref="J100:L100" si="52">J89+J99</f>
        <v>637.04</v>
      </c>
      <c r="K100" s="32"/>
      <c r="L100" s="32">
        <f t="shared" si="5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 t="s">
        <v>53</v>
      </c>
      <c r="G101" s="40">
        <v>9.8699999999999992</v>
      </c>
      <c r="H101" s="40">
        <v>17.329999999999998</v>
      </c>
      <c r="I101" s="40">
        <v>1.07</v>
      </c>
      <c r="J101" s="40">
        <v>231.67</v>
      </c>
      <c r="K101" s="41"/>
      <c r="L101" s="40"/>
    </row>
    <row r="102" spans="1:12" ht="15">
      <c r="A102" s="23"/>
      <c r="B102" s="15"/>
      <c r="C102" s="11"/>
      <c r="D102" s="6"/>
      <c r="E102" s="42" t="s">
        <v>46</v>
      </c>
      <c r="F102" s="43">
        <v>180</v>
      </c>
      <c r="G102" s="43">
        <v>8.3000000000000007</v>
      </c>
      <c r="H102" s="43">
        <v>8.9</v>
      </c>
      <c r="I102" s="43">
        <v>37.35</v>
      </c>
      <c r="J102" s="43">
        <v>242.5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3.16</v>
      </c>
      <c r="H103" s="43">
        <v>2.67</v>
      </c>
      <c r="I103" s="43">
        <v>15.94</v>
      </c>
      <c r="J103" s="43">
        <v>100.6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2.9</v>
      </c>
      <c r="H104" s="43">
        <v>0.6</v>
      </c>
      <c r="I104" s="43">
        <v>9.8000000000000007</v>
      </c>
      <c r="J104" s="43">
        <v>56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65</v>
      </c>
      <c r="F105" s="43">
        <v>75</v>
      </c>
      <c r="G105" s="43">
        <v>1.1299999999999999</v>
      </c>
      <c r="H105" s="43">
        <v>0.38</v>
      </c>
      <c r="I105" s="43">
        <v>14.25</v>
      </c>
      <c r="J105" s="43">
        <v>70.88</v>
      </c>
      <c r="K105" s="44"/>
      <c r="L105" s="43"/>
    </row>
    <row r="106" spans="1:12" ht="15">
      <c r="A106" s="23"/>
      <c r="B106" s="15"/>
      <c r="C106" s="11"/>
      <c r="D106" s="54" t="s">
        <v>23</v>
      </c>
      <c r="E106" s="42" t="s">
        <v>56</v>
      </c>
      <c r="F106" s="43">
        <v>30</v>
      </c>
      <c r="G106" s="43">
        <v>1.68</v>
      </c>
      <c r="H106" s="43">
        <v>0.03</v>
      </c>
      <c r="I106" s="43">
        <v>0.72</v>
      </c>
      <c r="J106" s="43">
        <v>68.97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3">SUM(G101:G107)</f>
        <v>27.04</v>
      </c>
      <c r="H108" s="19">
        <f t="shared" si="53"/>
        <v>29.91</v>
      </c>
      <c r="I108" s="19">
        <f t="shared" si="53"/>
        <v>79.13</v>
      </c>
      <c r="J108" s="19">
        <f t="shared" si="53"/>
        <v>770.62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 t="shared" ref="G119" si="57">G108+G118</f>
        <v>27.04</v>
      </c>
      <c r="H119" s="32">
        <f t="shared" ref="H119" si="58">H108+H118</f>
        <v>29.91</v>
      </c>
      <c r="I119" s="32">
        <f t="shared" ref="I119" si="59">I108+I118</f>
        <v>79.13</v>
      </c>
      <c r="J119" s="32">
        <f t="shared" ref="J119:L119" si="60">J108+J118</f>
        <v>770.62</v>
      </c>
      <c r="K119" s="32"/>
      <c r="L119" s="32">
        <f t="shared" si="60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230</v>
      </c>
      <c r="G120" s="40">
        <v>15.3</v>
      </c>
      <c r="H120" s="40">
        <v>31</v>
      </c>
      <c r="I120" s="40">
        <v>16.38</v>
      </c>
      <c r="J120" s="40">
        <v>387.7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0.31</v>
      </c>
      <c r="H122" s="43"/>
      <c r="I122" s="43">
        <v>39.4</v>
      </c>
      <c r="J122" s="43">
        <v>160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2.9</v>
      </c>
      <c r="H123" s="43">
        <v>0.6</v>
      </c>
      <c r="I123" s="43">
        <v>9.8000000000000007</v>
      </c>
      <c r="J123" s="43">
        <v>56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67</v>
      </c>
      <c r="F124" s="43">
        <v>60</v>
      </c>
      <c r="G124" s="43">
        <v>0.42</v>
      </c>
      <c r="H124" s="43">
        <v>0.06</v>
      </c>
      <c r="I124" s="43">
        <v>2.2200000000000002</v>
      </c>
      <c r="J124" s="43">
        <v>9.6</v>
      </c>
      <c r="K124" s="44"/>
      <c r="L124" s="43"/>
    </row>
    <row r="125" spans="1:12" ht="15">
      <c r="A125" s="14"/>
      <c r="B125" s="15"/>
      <c r="C125" s="11"/>
      <c r="D125" s="54" t="s">
        <v>23</v>
      </c>
      <c r="E125" s="42" t="s">
        <v>56</v>
      </c>
      <c r="F125" s="43">
        <v>30</v>
      </c>
      <c r="G125" s="43">
        <v>1.68</v>
      </c>
      <c r="H125" s="43">
        <v>0.03</v>
      </c>
      <c r="I125" s="43">
        <v>0.72</v>
      </c>
      <c r="J125" s="43">
        <v>68.97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1">SUM(G120:G126)</f>
        <v>20.610000000000003</v>
      </c>
      <c r="H127" s="19">
        <f t="shared" si="61"/>
        <v>31.69</v>
      </c>
      <c r="I127" s="19">
        <f t="shared" si="61"/>
        <v>68.52</v>
      </c>
      <c r="J127" s="19">
        <f t="shared" si="61"/>
        <v>682.2700000000001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550</v>
      </c>
      <c r="G138" s="32">
        <f t="shared" ref="G138" si="65">G127+G137</f>
        <v>20.610000000000003</v>
      </c>
      <c r="H138" s="32">
        <f t="shared" ref="H138" si="66">H127+H137</f>
        <v>31.69</v>
      </c>
      <c r="I138" s="32">
        <f t="shared" ref="I138" si="67">I127+I137</f>
        <v>68.52</v>
      </c>
      <c r="J138" s="32">
        <f t="shared" ref="J138:L138" si="68">J127+J137</f>
        <v>682.2700000000001</v>
      </c>
      <c r="K138" s="32"/>
      <c r="L138" s="32">
        <f t="shared" si="68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 t="s">
        <v>43</v>
      </c>
      <c r="G139" s="40">
        <v>7.8</v>
      </c>
      <c r="H139" s="40">
        <v>3.96</v>
      </c>
      <c r="I139" s="40">
        <v>3.04</v>
      </c>
      <c r="J139" s="40">
        <v>155</v>
      </c>
      <c r="K139" s="41"/>
      <c r="L139" s="40"/>
    </row>
    <row r="140" spans="1:12" ht="15">
      <c r="A140" s="23"/>
      <c r="B140" s="15"/>
      <c r="C140" s="11"/>
      <c r="D140" s="6"/>
      <c r="E140" s="42" t="s">
        <v>62</v>
      </c>
      <c r="F140" s="43">
        <v>150</v>
      </c>
      <c r="G140" s="43">
        <v>3.09</v>
      </c>
      <c r="H140" s="43">
        <v>4.8499999999999996</v>
      </c>
      <c r="I140" s="43">
        <v>20.6</v>
      </c>
      <c r="J140" s="43">
        <v>112.6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0.6</v>
      </c>
      <c r="H141" s="43">
        <v>0.05</v>
      </c>
      <c r="I141" s="43">
        <v>32</v>
      </c>
      <c r="J141" s="43">
        <v>132.80000000000001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2.9</v>
      </c>
      <c r="H142" s="43">
        <v>0.6</v>
      </c>
      <c r="I142" s="43">
        <v>9.8000000000000007</v>
      </c>
      <c r="J142" s="43">
        <v>56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0.6</v>
      </c>
      <c r="H143" s="43">
        <v>0.05</v>
      </c>
      <c r="I143" s="43">
        <v>32</v>
      </c>
      <c r="J143" s="43">
        <v>132.80000000000001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69">SUM(G139:G145)</f>
        <v>14.99</v>
      </c>
      <c r="H146" s="19">
        <f t="shared" si="69"/>
        <v>9.51</v>
      </c>
      <c r="I146" s="19">
        <f t="shared" si="69"/>
        <v>97.44</v>
      </c>
      <c r="J146" s="19">
        <f t="shared" si="69"/>
        <v>589.20000000000005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480</v>
      </c>
      <c r="G157" s="32">
        <f t="shared" ref="G157" si="73">G146+G156</f>
        <v>14.99</v>
      </c>
      <c r="H157" s="32">
        <f t="shared" ref="H157" si="74">H146+H156</f>
        <v>9.51</v>
      </c>
      <c r="I157" s="32">
        <f t="shared" ref="I157" si="75">I146+I156</f>
        <v>97.44</v>
      </c>
      <c r="J157" s="32">
        <f t="shared" ref="J157:L157" si="76">J146+J156</f>
        <v>589.20000000000005</v>
      </c>
      <c r="K157" s="32"/>
      <c r="L157" s="32">
        <f t="shared" si="76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53</v>
      </c>
      <c r="G158" s="40">
        <v>10.199999999999999</v>
      </c>
      <c r="H158" s="40">
        <v>11.8</v>
      </c>
      <c r="I158" s="40">
        <v>8.1999999999999993</v>
      </c>
      <c r="J158" s="40">
        <v>120.8</v>
      </c>
      <c r="K158" s="41"/>
      <c r="L158" s="40"/>
    </row>
    <row r="159" spans="1:12" ht="15">
      <c r="A159" s="23"/>
      <c r="B159" s="15"/>
      <c r="C159" s="11"/>
      <c r="D159" s="6"/>
      <c r="E159" s="42" t="s">
        <v>51</v>
      </c>
      <c r="F159" s="43">
        <v>150</v>
      </c>
      <c r="G159" s="43">
        <v>5.6</v>
      </c>
      <c r="H159" s="43">
        <v>5.7</v>
      </c>
      <c r="I159" s="43">
        <v>30.4</v>
      </c>
      <c r="J159" s="43">
        <v>195.7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0.31</v>
      </c>
      <c r="H160" s="43"/>
      <c r="I160" s="43">
        <v>39.4</v>
      </c>
      <c r="J160" s="43">
        <v>160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2.9</v>
      </c>
      <c r="H161" s="43">
        <v>0.6</v>
      </c>
      <c r="I161" s="43">
        <v>9.8000000000000007</v>
      </c>
      <c r="J161" s="43">
        <v>56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67</v>
      </c>
      <c r="F162" s="43">
        <v>60</v>
      </c>
      <c r="G162" s="43">
        <v>0.42</v>
      </c>
      <c r="H162" s="43">
        <v>0.06</v>
      </c>
      <c r="I162" s="43">
        <v>2.2200000000000002</v>
      </c>
      <c r="J162" s="43">
        <v>9.6</v>
      </c>
      <c r="K162" s="44"/>
      <c r="L162" s="43"/>
    </row>
    <row r="163" spans="1:12" ht="15">
      <c r="A163" s="23"/>
      <c r="B163" s="15"/>
      <c r="C163" s="11"/>
      <c r="D163" s="54" t="s">
        <v>23</v>
      </c>
      <c r="E163" s="42" t="s">
        <v>56</v>
      </c>
      <c r="F163" s="43">
        <v>30</v>
      </c>
      <c r="G163" s="43">
        <v>1.68</v>
      </c>
      <c r="H163" s="43">
        <v>0.03</v>
      </c>
      <c r="I163" s="43">
        <v>0.72</v>
      </c>
      <c r="J163" s="43">
        <v>68.97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7">SUM(G158:G164)</f>
        <v>21.11</v>
      </c>
      <c r="H165" s="19">
        <f t="shared" si="77"/>
        <v>18.190000000000001</v>
      </c>
      <c r="I165" s="19">
        <f t="shared" si="77"/>
        <v>90.74</v>
      </c>
      <c r="J165" s="19">
        <f t="shared" si="77"/>
        <v>611.07000000000005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470</v>
      </c>
      <c r="G176" s="32">
        <f t="shared" ref="G176" si="81">G165+G175</f>
        <v>21.11</v>
      </c>
      <c r="H176" s="32">
        <f t="shared" ref="H176" si="82">H165+H175</f>
        <v>18.190000000000001</v>
      </c>
      <c r="I176" s="32">
        <f t="shared" ref="I176" si="83">I165+I175</f>
        <v>90.74</v>
      </c>
      <c r="J176" s="32">
        <f t="shared" ref="J176:L176" si="84">J165+J175</f>
        <v>611.07000000000005</v>
      </c>
      <c r="K176" s="32"/>
      <c r="L176" s="32">
        <f t="shared" si="84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3.67</v>
      </c>
      <c r="H177" s="40">
        <v>5.42</v>
      </c>
      <c r="I177" s="40">
        <v>0.4</v>
      </c>
      <c r="J177" s="40">
        <v>210.11</v>
      </c>
      <c r="K177" s="41"/>
      <c r="L177" s="40"/>
    </row>
    <row r="178" spans="1:12" ht="15">
      <c r="A178" s="23"/>
      <c r="B178" s="15"/>
      <c r="C178" s="11"/>
      <c r="D178" s="6"/>
      <c r="E178" s="42" t="s">
        <v>63</v>
      </c>
      <c r="F178" s="43">
        <v>100</v>
      </c>
      <c r="G178" s="43">
        <v>21.67</v>
      </c>
      <c r="H178" s="43">
        <v>13.33</v>
      </c>
      <c r="I178" s="43"/>
      <c r="J178" s="43">
        <v>206.67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64</v>
      </c>
      <c r="F179" s="52">
        <v>200</v>
      </c>
      <c r="G179" s="52">
        <v>7.0000000000000007E-2</v>
      </c>
      <c r="H179" s="52">
        <v>0.02</v>
      </c>
      <c r="I179" s="52">
        <v>15</v>
      </c>
      <c r="J179" s="52">
        <v>60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2.9</v>
      </c>
      <c r="H180" s="43">
        <v>0.6</v>
      </c>
      <c r="I180" s="43">
        <v>9.8000000000000007</v>
      </c>
      <c r="J180" s="43">
        <v>56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73</v>
      </c>
      <c r="F181" s="43">
        <v>60</v>
      </c>
      <c r="G181" s="43">
        <v>2.6</v>
      </c>
      <c r="H181" s="43">
        <v>0.21</v>
      </c>
      <c r="I181" s="43">
        <v>7.5</v>
      </c>
      <c r="J181" s="43">
        <v>30</v>
      </c>
      <c r="K181" s="44"/>
      <c r="L181" s="43"/>
    </row>
    <row r="182" spans="1:12" ht="15">
      <c r="A182" s="23"/>
      <c r="B182" s="15"/>
      <c r="C182" s="11"/>
      <c r="D182" s="54" t="s">
        <v>23</v>
      </c>
      <c r="E182" s="42" t="s">
        <v>74</v>
      </c>
      <c r="F182" s="43">
        <v>30</v>
      </c>
      <c r="G182" s="43">
        <v>1.68</v>
      </c>
      <c r="H182" s="43">
        <v>0.03</v>
      </c>
      <c r="I182" s="43">
        <v>0.72</v>
      </c>
      <c r="J182" s="43">
        <v>68.97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5">SUM(G177:G183)</f>
        <v>32.590000000000003</v>
      </c>
      <c r="H184" s="19">
        <f t="shared" si="85"/>
        <v>19.610000000000003</v>
      </c>
      <c r="I184" s="19">
        <f t="shared" si="85"/>
        <v>33.42</v>
      </c>
      <c r="J184" s="19">
        <f t="shared" si="85"/>
        <v>631.75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570</v>
      </c>
      <c r="G195" s="32">
        <f t="shared" ref="G195" si="89">G184+G194</f>
        <v>32.590000000000003</v>
      </c>
      <c r="H195" s="32">
        <f t="shared" ref="H195" si="90">H184+H194</f>
        <v>19.610000000000003</v>
      </c>
      <c r="I195" s="32">
        <f t="shared" ref="I195" si="91">I184+I194</f>
        <v>33.42</v>
      </c>
      <c r="J195" s="32">
        <f t="shared" ref="J195:L195" si="92">J184+J194</f>
        <v>631.75</v>
      </c>
      <c r="K195" s="32"/>
      <c r="L195" s="32">
        <f t="shared" si="92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24.356000000000002</v>
      </c>
      <c r="H196" s="34">
        <f t="shared" si="93"/>
        <v>21.494</v>
      </c>
      <c r="I196" s="34">
        <f t="shared" si="93"/>
        <v>76.774999999999991</v>
      </c>
      <c r="J196" s="34">
        <f t="shared" si="93"/>
        <v>688.2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-Artem-</cp:lastModifiedBy>
  <dcterms:created xsi:type="dcterms:W3CDTF">2022-05-16T14:23:56Z</dcterms:created>
  <dcterms:modified xsi:type="dcterms:W3CDTF">2025-01-27T00:05:53Z</dcterms:modified>
</cp:coreProperties>
</file>